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udymadsen/Google Drev/BB Gruppe 4/madregnskab/"/>
    </mc:Choice>
  </mc:AlternateContent>
  <xr:revisionPtr revIDLastSave="0" documentId="13_ncr:1_{6CD32929-CB88-7F4A-88F5-9936EA073CAD}" xr6:coauthVersionLast="47" xr6:coauthVersionMax="47" xr10:uidLastSave="{00000000-0000-0000-0000-000000000000}"/>
  <bookViews>
    <workbookView xWindow="80" yWindow="500" windowWidth="25440" windowHeight="14320" xr2:uid="{E034EFDD-E1F9-4E45-9610-6811503AB165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F5" i="1"/>
  <c r="G5" i="1"/>
  <c r="F6" i="1"/>
  <c r="G6" i="1"/>
  <c r="G4" i="1"/>
  <c r="F4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  <c r="F35" i="1"/>
  <c r="G35" i="1"/>
  <c r="G16" i="1"/>
  <c r="F16" i="1"/>
  <c r="D36" i="1"/>
  <c r="E36" i="1"/>
  <c r="C36" i="1"/>
  <c r="G36" i="1" l="1"/>
  <c r="G7" i="1"/>
  <c r="G11" i="1"/>
  <c r="G12" i="1" s="1"/>
  <c r="G13" i="1" s="1"/>
  <c r="F36" i="1"/>
  <c r="F7" i="1"/>
</calcChain>
</file>

<file path=xl/sharedStrings.xml><?xml version="1.0" encoding="utf-8"?>
<sst xmlns="http://schemas.openxmlformats.org/spreadsheetml/2006/main" count="43" uniqueCount="19">
  <si>
    <t>Madpriser for gruppe 4</t>
  </si>
  <si>
    <t>Hus</t>
  </si>
  <si>
    <t>Voksne</t>
  </si>
  <si>
    <t>Børn</t>
  </si>
  <si>
    <t>Pupper</t>
  </si>
  <si>
    <t>Priser</t>
  </si>
  <si>
    <t>Fremtid</t>
  </si>
  <si>
    <t>Gns</t>
  </si>
  <si>
    <t>Nu</t>
  </si>
  <si>
    <t>I alt</t>
  </si>
  <si>
    <t>Gns antal spisedage pr. måned</t>
  </si>
  <si>
    <t>Prisstigning pr. spisedag</t>
  </si>
  <si>
    <t>Prisstigning i alt pr. måned</t>
  </si>
  <si>
    <t>Solidarisk stigning pr. voksen (24 voksne)</t>
  </si>
  <si>
    <t>Prisberegning solidarisk prisstigning</t>
  </si>
  <si>
    <t>*Børn</t>
  </si>
  <si>
    <t>* Betalende børn</t>
  </si>
  <si>
    <t>**Pupper</t>
  </si>
  <si>
    <t>** Tilmeldte pupper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</si>
</sst>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1" fillId="0" borderId="0" xfId="0" applyFont="1" applyFill="1" applyAlignment="1">
      <alignment horizontal="right"/>
    </xf>
    <xf numFmtId="0" fontId="1" fillId="0" borderId="0" xfId="0" applyFont="1" applyFill="1"/>
    <xf numFmtId="0" fontId="1" fillId="0" borderId="1" xfId="0" applyFont="1" applyBorder="1"/>
    <xf numFmtId="0" fontId="0" fillId="0" borderId="2" xfId="0" applyBorder="1"/>
    <xf numFmtId="0" fontId="1" fillId="0" borderId="2" xfId="0" applyFont="1" applyBorder="1" applyAlignment="1">
      <alignment horizontal="right"/>
    </xf>
    <xf numFmtId="0" fontId="1" fillId="3" borderId="3" xfId="0" applyFont="1" applyFill="1" applyBorder="1"/>
    <xf numFmtId="0" fontId="0" fillId="3" borderId="1" xfId="0" applyFill="1" applyBorder="1"/>
    <xf numFmtId="0" fontId="1" fillId="3" borderId="1" xfId="0" applyFont="1" applyFill="1" applyBorder="1"/>
    <xf numFmtId="0" fontId="1" fillId="3" borderId="4" xfId="0" applyFont="1" applyFill="1" applyBorder="1" applyAlignment="1">
      <alignment horizontal="right"/>
    </xf>
    <xf numFmtId="0" fontId="0" fillId="3" borderId="5" xfId="0" applyFill="1" applyBorder="1"/>
    <xf numFmtId="0" fontId="0" fillId="3" borderId="0" xfId="0" applyFill="1" applyBorder="1"/>
    <xf numFmtId="0" fontId="1" fillId="3" borderId="0" xfId="0" applyFont="1" applyFill="1" applyBorder="1"/>
    <xf numFmtId="0" fontId="1" fillId="3" borderId="6" xfId="0" applyFont="1" applyFill="1" applyBorder="1" applyAlignment="1">
      <alignment horizontal="right"/>
    </xf>
    <xf numFmtId="0" fontId="0" fillId="3" borderId="7" xfId="0" applyFill="1" applyBorder="1"/>
    <xf numFmtId="0" fontId="0" fillId="3" borderId="2" xfId="0" applyFill="1" applyBorder="1"/>
    <xf numFmtId="0" fontId="1" fillId="3" borderId="2" xfId="0" applyFont="1" applyFill="1" applyBorder="1"/>
    <xf numFmtId="0" fontId="1" fillId="3" borderId="8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1" fillId="2" borderId="7" xfId="0" applyFont="1" applyFill="1" applyBorder="1"/>
    <xf numFmtId="0" fontId="1" fillId="2" borderId="2" xfId="0" applyFont="1" applyFill="1" applyBorder="1"/>
    <xf numFmtId="0" fontId="1" fillId="2" borderId="8" xfId="0" applyFont="1" applyFill="1" applyBorder="1"/>
    <xf numFmtId="0" fontId="1" fillId="2" borderId="3" xfId="0" applyFont="1" applyFill="1" applyBorder="1"/>
    <xf numFmtId="0" fontId="0" fillId="2" borderId="7" xfId="0" applyFill="1" applyBorder="1"/>
    <xf numFmtId="0" fontId="0" fillId="2" borderId="2" xfId="0" applyFill="1" applyBorder="1"/>
    <xf numFmtId="0" fontId="0" fillId="2" borderId="8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B77C6-28DE-0F4A-8671-FDBAE0ADB66B}">
  <dimension ref="A1:G39"/>
  <sheetViews>
    <sheetView tabSelected="1" topLeftCell="A19" zoomScale="140" zoomScaleNormal="140" workbookViewId="0">
      <selection activeCell="I13" sqref="I13"/>
    </sheetView>
  </sheetViews>
  <sheetFormatPr baseColWidth="10" defaultRowHeight="16" x14ac:dyDescent="0.2"/>
  <sheetData>
    <row r="1" spans="1:7" ht="26" x14ac:dyDescent="0.3">
      <c r="A1" s="2" t="s">
        <v>0</v>
      </c>
    </row>
    <row r="3" spans="1:7" x14ac:dyDescent="0.2">
      <c r="A3" s="29" t="s">
        <v>5</v>
      </c>
      <c r="B3" s="21" t="s">
        <v>8</v>
      </c>
      <c r="C3" s="22" t="s">
        <v>6</v>
      </c>
      <c r="D3" s="1"/>
      <c r="E3" s="20" t="s">
        <v>7</v>
      </c>
      <c r="F3" s="21" t="s">
        <v>8</v>
      </c>
      <c r="G3" s="22" t="s">
        <v>6</v>
      </c>
    </row>
    <row r="4" spans="1:7" x14ac:dyDescent="0.2">
      <c r="A4" s="23" t="s">
        <v>2</v>
      </c>
      <c r="B4" s="24">
        <v>25</v>
      </c>
      <c r="C4" s="25">
        <v>30</v>
      </c>
      <c r="E4" s="23">
        <v>18</v>
      </c>
      <c r="F4" s="24">
        <f>(E4*B4)</f>
        <v>450</v>
      </c>
      <c r="G4" s="25">
        <f>E4*C4</f>
        <v>540</v>
      </c>
    </row>
    <row r="5" spans="1:7" x14ac:dyDescent="0.2">
      <c r="A5" s="23" t="s">
        <v>3</v>
      </c>
      <c r="B5" s="24">
        <v>10</v>
      </c>
      <c r="C5" s="25">
        <v>10</v>
      </c>
      <c r="E5" s="23">
        <v>4</v>
      </c>
      <c r="F5" s="24">
        <f t="shared" ref="F5:F6" si="0">(E5*B5)</f>
        <v>40</v>
      </c>
      <c r="G5" s="25">
        <f t="shared" ref="G5:G6" si="1">E5*C5</f>
        <v>40</v>
      </c>
    </row>
    <row r="6" spans="1:7" x14ac:dyDescent="0.2">
      <c r="A6" s="30" t="s">
        <v>4</v>
      </c>
      <c r="B6" s="31">
        <v>15</v>
      </c>
      <c r="C6" s="32">
        <v>15</v>
      </c>
      <c r="E6" s="23">
        <v>4</v>
      </c>
      <c r="F6" s="24">
        <f t="shared" si="0"/>
        <v>60</v>
      </c>
      <c r="G6" s="25">
        <f t="shared" si="1"/>
        <v>60</v>
      </c>
    </row>
    <row r="7" spans="1:7" x14ac:dyDescent="0.2">
      <c r="E7" s="26">
        <f>SUM(E4:E6)</f>
        <v>26</v>
      </c>
      <c r="F7" s="27">
        <f>SUM(F4:F6)</f>
        <v>550</v>
      </c>
      <c r="G7" s="28">
        <f>SUM(G4:G6)</f>
        <v>640</v>
      </c>
    </row>
    <row r="8" spans="1:7" x14ac:dyDescent="0.2">
      <c r="E8" s="3"/>
      <c r="F8" s="4"/>
      <c r="G8" s="4"/>
    </row>
    <row r="9" spans="1:7" x14ac:dyDescent="0.2">
      <c r="A9" s="8" t="s">
        <v>14</v>
      </c>
      <c r="B9" s="9"/>
      <c r="C9" s="9"/>
      <c r="D9" s="9"/>
      <c r="E9" s="9"/>
      <c r="F9" s="10"/>
      <c r="G9" s="11"/>
    </row>
    <row r="10" spans="1:7" x14ac:dyDescent="0.2">
      <c r="A10" s="12" t="s">
        <v>10</v>
      </c>
      <c r="B10" s="13"/>
      <c r="C10" s="13"/>
      <c r="D10" s="13"/>
      <c r="E10" s="13"/>
      <c r="F10" s="14"/>
      <c r="G10" s="15">
        <v>10</v>
      </c>
    </row>
    <row r="11" spans="1:7" x14ac:dyDescent="0.2">
      <c r="A11" s="12" t="s">
        <v>11</v>
      </c>
      <c r="B11" s="13"/>
      <c r="C11" s="13"/>
      <c r="D11" s="13"/>
      <c r="E11" s="13"/>
      <c r="F11" s="14"/>
      <c r="G11" s="15">
        <f>G7-F7</f>
        <v>90</v>
      </c>
    </row>
    <row r="12" spans="1:7" x14ac:dyDescent="0.2">
      <c r="A12" s="12" t="s">
        <v>12</v>
      </c>
      <c r="B12" s="13"/>
      <c r="C12" s="13"/>
      <c r="D12" s="13"/>
      <c r="E12" s="13"/>
      <c r="F12" s="14"/>
      <c r="G12" s="15">
        <f>G10*G11</f>
        <v>900</v>
      </c>
    </row>
    <row r="13" spans="1:7" x14ac:dyDescent="0.2">
      <c r="A13" s="16" t="s">
        <v>13</v>
      </c>
      <c r="B13" s="17"/>
      <c r="C13" s="17"/>
      <c r="D13" s="17"/>
      <c r="E13" s="17"/>
      <c r="F13" s="18"/>
      <c r="G13" s="19">
        <f>G12/C36</f>
        <v>37.5</v>
      </c>
    </row>
    <row r="14" spans="1:7" x14ac:dyDescent="0.2">
      <c r="E14" s="3"/>
      <c r="F14" s="4"/>
      <c r="G14" s="4"/>
    </row>
    <row r="15" spans="1:7" x14ac:dyDescent="0.2">
      <c r="A15" s="6"/>
      <c r="B15" s="6"/>
      <c r="C15" s="7" t="s">
        <v>2</v>
      </c>
      <c r="D15" s="7" t="s">
        <v>15</v>
      </c>
      <c r="E15" s="7" t="s">
        <v>17</v>
      </c>
      <c r="F15" s="7" t="s">
        <v>8</v>
      </c>
      <c r="G15" s="7" t="s">
        <v>6</v>
      </c>
    </row>
    <row r="16" spans="1:7" x14ac:dyDescent="0.2">
      <c r="A16" t="s">
        <v>1</v>
      </c>
      <c r="B16">
        <v>1</v>
      </c>
      <c r="C16">
        <v>1</v>
      </c>
      <c r="F16">
        <f>(B$4*$C16)+(B$5*$D16)+(B$6*$E16)</f>
        <v>25</v>
      </c>
      <c r="G16">
        <f>(C$4*$C16)+(C$5*$D16)+(C$6*$E16)</f>
        <v>30</v>
      </c>
    </row>
    <row r="17" spans="1:7" x14ac:dyDescent="0.2">
      <c r="A17" t="s">
        <v>1</v>
      </c>
      <c r="B17">
        <v>3</v>
      </c>
      <c r="C17">
        <v>1</v>
      </c>
      <c r="F17">
        <f t="shared" ref="F17:F35" si="2">(B$4*$C17)+(B$5*$D17)+(B$6*$E17)</f>
        <v>25</v>
      </c>
      <c r="G17">
        <f t="shared" ref="G17:G35" si="3">(C$4*$C17)+(C$5*$D17)+(C$6*$E17)</f>
        <v>30</v>
      </c>
    </row>
    <row r="18" spans="1:7" x14ac:dyDescent="0.2">
      <c r="A18" t="s">
        <v>1</v>
      </c>
      <c r="B18">
        <v>5</v>
      </c>
      <c r="C18">
        <v>2</v>
      </c>
      <c r="D18">
        <v>2</v>
      </c>
      <c r="E18">
        <v>1</v>
      </c>
      <c r="F18">
        <f t="shared" si="2"/>
        <v>85</v>
      </c>
      <c r="G18">
        <f t="shared" si="3"/>
        <v>95</v>
      </c>
    </row>
    <row r="19" spans="1:7" x14ac:dyDescent="0.2">
      <c r="A19" t="s">
        <v>1</v>
      </c>
      <c r="B19">
        <v>7</v>
      </c>
      <c r="C19">
        <v>1</v>
      </c>
      <c r="E19">
        <v>2</v>
      </c>
      <c r="F19">
        <f t="shared" si="2"/>
        <v>55</v>
      </c>
      <c r="G19">
        <f t="shared" si="3"/>
        <v>60</v>
      </c>
    </row>
    <row r="20" spans="1:7" x14ac:dyDescent="0.2">
      <c r="A20" t="s">
        <v>1</v>
      </c>
      <c r="B20">
        <v>9</v>
      </c>
      <c r="C20">
        <v>1</v>
      </c>
      <c r="D20">
        <v>1</v>
      </c>
      <c r="F20">
        <f t="shared" si="2"/>
        <v>35</v>
      </c>
      <c r="G20">
        <f t="shared" si="3"/>
        <v>40</v>
      </c>
    </row>
    <row r="21" spans="1:7" x14ac:dyDescent="0.2">
      <c r="A21" t="s">
        <v>1</v>
      </c>
      <c r="B21">
        <v>11</v>
      </c>
      <c r="C21">
        <v>1</v>
      </c>
      <c r="E21">
        <v>1</v>
      </c>
      <c r="F21">
        <f t="shared" si="2"/>
        <v>40</v>
      </c>
      <c r="G21">
        <f t="shared" si="3"/>
        <v>45</v>
      </c>
    </row>
    <row r="22" spans="1:7" x14ac:dyDescent="0.2">
      <c r="A22" t="s">
        <v>1</v>
      </c>
      <c r="B22">
        <v>13</v>
      </c>
      <c r="C22">
        <v>2</v>
      </c>
      <c r="F22">
        <f t="shared" si="2"/>
        <v>50</v>
      </c>
      <c r="G22">
        <f t="shared" si="3"/>
        <v>60</v>
      </c>
    </row>
    <row r="23" spans="1:7" x14ac:dyDescent="0.2">
      <c r="A23" t="s">
        <v>1</v>
      </c>
      <c r="B23">
        <v>15</v>
      </c>
      <c r="C23">
        <v>2</v>
      </c>
      <c r="D23">
        <v>3</v>
      </c>
      <c r="F23">
        <f t="shared" si="2"/>
        <v>80</v>
      </c>
      <c r="G23">
        <f t="shared" si="3"/>
        <v>90</v>
      </c>
    </row>
    <row r="24" spans="1:7" x14ac:dyDescent="0.2">
      <c r="A24" t="s">
        <v>1</v>
      </c>
      <c r="B24">
        <v>17</v>
      </c>
      <c r="C24">
        <v>1</v>
      </c>
      <c r="F24">
        <f t="shared" si="2"/>
        <v>25</v>
      </c>
      <c r="G24">
        <f t="shared" si="3"/>
        <v>30</v>
      </c>
    </row>
    <row r="25" spans="1:7" x14ac:dyDescent="0.2">
      <c r="A25" t="s">
        <v>1</v>
      </c>
      <c r="B25">
        <v>19</v>
      </c>
      <c r="C25">
        <v>1</v>
      </c>
      <c r="E25">
        <v>1</v>
      </c>
      <c r="F25">
        <f t="shared" si="2"/>
        <v>40</v>
      </c>
      <c r="G25">
        <f t="shared" si="3"/>
        <v>45</v>
      </c>
    </row>
    <row r="26" spans="1:7" x14ac:dyDescent="0.2">
      <c r="A26" t="s">
        <v>1</v>
      </c>
      <c r="B26">
        <v>21</v>
      </c>
      <c r="C26">
        <v>1</v>
      </c>
      <c r="E26">
        <v>1</v>
      </c>
      <c r="F26">
        <f t="shared" si="2"/>
        <v>40</v>
      </c>
      <c r="G26">
        <f t="shared" si="3"/>
        <v>45</v>
      </c>
    </row>
    <row r="27" spans="1:7" x14ac:dyDescent="0.2">
      <c r="A27" t="s">
        <v>1</v>
      </c>
      <c r="B27">
        <v>23</v>
      </c>
      <c r="C27">
        <v>1</v>
      </c>
      <c r="F27">
        <f t="shared" si="2"/>
        <v>25</v>
      </c>
      <c r="G27">
        <f t="shared" si="3"/>
        <v>30</v>
      </c>
    </row>
    <row r="28" spans="1:7" x14ac:dyDescent="0.2">
      <c r="A28" t="s">
        <v>1</v>
      </c>
      <c r="B28">
        <v>25</v>
      </c>
      <c r="C28">
        <v>1</v>
      </c>
      <c r="E28">
        <v>1</v>
      </c>
      <c r="F28">
        <f t="shared" si="2"/>
        <v>40</v>
      </c>
      <c r="G28">
        <f t="shared" si="3"/>
        <v>45</v>
      </c>
    </row>
    <row r="29" spans="1:7" x14ac:dyDescent="0.2">
      <c r="A29" t="s">
        <v>1</v>
      </c>
      <c r="B29">
        <v>27</v>
      </c>
      <c r="C29">
        <v>2</v>
      </c>
      <c r="D29">
        <v>1</v>
      </c>
      <c r="F29">
        <f t="shared" si="2"/>
        <v>60</v>
      </c>
      <c r="G29">
        <f t="shared" si="3"/>
        <v>70</v>
      </c>
    </row>
    <row r="30" spans="1:7" x14ac:dyDescent="0.2">
      <c r="A30" t="s">
        <v>1</v>
      </c>
      <c r="B30">
        <v>29</v>
      </c>
      <c r="C30">
        <v>1</v>
      </c>
      <c r="E30">
        <v>1</v>
      </c>
      <c r="F30">
        <f t="shared" si="2"/>
        <v>40</v>
      </c>
      <c r="G30">
        <f t="shared" si="3"/>
        <v>45</v>
      </c>
    </row>
    <row r="31" spans="1:7" x14ac:dyDescent="0.2">
      <c r="A31" t="s">
        <v>1</v>
      </c>
      <c r="B31">
        <v>31</v>
      </c>
      <c r="C31">
        <v>1</v>
      </c>
      <c r="D31">
        <v>1</v>
      </c>
      <c r="F31">
        <f t="shared" si="2"/>
        <v>35</v>
      </c>
      <c r="G31">
        <f t="shared" si="3"/>
        <v>40</v>
      </c>
    </row>
    <row r="32" spans="1:7" x14ac:dyDescent="0.2">
      <c r="A32" t="s">
        <v>1</v>
      </c>
      <c r="B32">
        <v>33</v>
      </c>
      <c r="C32">
        <v>1</v>
      </c>
      <c r="F32">
        <f t="shared" si="2"/>
        <v>25</v>
      </c>
      <c r="G32">
        <f t="shared" si="3"/>
        <v>30</v>
      </c>
    </row>
    <row r="33" spans="1:7" x14ac:dyDescent="0.2">
      <c r="A33" t="s">
        <v>1</v>
      </c>
      <c r="B33">
        <v>35</v>
      </c>
      <c r="C33">
        <v>1</v>
      </c>
      <c r="F33">
        <f t="shared" si="2"/>
        <v>25</v>
      </c>
      <c r="G33">
        <f t="shared" si="3"/>
        <v>30</v>
      </c>
    </row>
    <row r="34" spans="1:7" x14ac:dyDescent="0.2">
      <c r="A34" t="s">
        <v>1</v>
      </c>
      <c r="B34">
        <v>37</v>
      </c>
      <c r="C34">
        <v>1</v>
      </c>
      <c r="F34">
        <f t="shared" si="2"/>
        <v>25</v>
      </c>
      <c r="G34">
        <f t="shared" si="3"/>
        <v>30</v>
      </c>
    </row>
    <row r="35" spans="1:7" x14ac:dyDescent="0.2">
      <c r="A35" t="s">
        <v>1</v>
      </c>
      <c r="B35">
        <v>39</v>
      </c>
      <c r="C35">
        <v>1</v>
      </c>
      <c r="F35">
        <f t="shared" si="2"/>
        <v>25</v>
      </c>
      <c r="G35">
        <f t="shared" si="3"/>
        <v>30</v>
      </c>
    </row>
    <row r="36" spans="1:7" x14ac:dyDescent="0.2">
      <c r="A36" s="5" t="s">
        <v>9</v>
      </c>
      <c r="B36" s="5"/>
      <c r="C36" s="5">
        <f>SUM(C16:C35)</f>
        <v>24</v>
      </c>
      <c r="D36" s="5">
        <f t="shared" ref="D36:E36" si="4">SUM(D16:D35)</f>
        <v>8</v>
      </c>
      <c r="E36" s="5">
        <f t="shared" si="4"/>
        <v>8</v>
      </c>
      <c r="F36" s="5">
        <f>SUM(F16:F35)</f>
        <v>800</v>
      </c>
      <c r="G36" s="5">
        <f>SUM(G16:G35)</f>
        <v>920</v>
      </c>
    </row>
    <row r="38" spans="1:7" x14ac:dyDescent="0.2">
      <c r="A38" t="s">
        <v>16</v>
      </c>
    </row>
    <row r="39" spans="1:7" x14ac:dyDescent="0.2">
      <c r="A39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 Madsen</dc:creator>
  <cp:lastModifiedBy>Rudy Madsen</cp:lastModifiedBy>
  <dcterms:created xsi:type="dcterms:W3CDTF">2022-01-02T19:20:37Z</dcterms:created>
  <dcterms:modified xsi:type="dcterms:W3CDTF">2022-01-03T20:39:45Z</dcterms:modified>
</cp:coreProperties>
</file>